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kto\Desktop\"/>
    </mc:Choice>
  </mc:AlternateContent>
  <xr:revisionPtr revIDLastSave="0" documentId="13_ncr:1_{BF81CBC5-14F3-45FD-A9DF-BB5456DF482C}" xr6:coauthVersionLast="47" xr6:coauthVersionMax="47" xr10:uidLastSave="{00000000-0000-0000-0000-000000000000}"/>
  <bookViews>
    <workbookView xWindow="-120" yWindow="-120" windowWidth="19800" windowHeight="11760" xr2:uid="{00000000-000D-0000-FFFF-FFFF00000000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C12" i="1"/>
  <c r="B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13" i="1"/>
  <c r="D44" i="1"/>
  <c r="D45" i="1" s="1"/>
  <c r="E44" i="1"/>
  <c r="E45" i="1" s="1"/>
  <c r="E46" i="1" l="1"/>
  <c r="E47" i="1" s="1"/>
  <c r="D46" i="1"/>
  <c r="D47" i="1" s="1"/>
  <c r="C44" i="1"/>
  <c r="C45" i="1" s="1"/>
  <c r="B44" i="1"/>
  <c r="B45" i="1" s="1"/>
  <c r="F44" i="1" l="1"/>
  <c r="F45" i="1"/>
  <c r="C46" i="1"/>
  <c r="C47" i="1" s="1"/>
  <c r="B46" i="1" l="1"/>
  <c r="B47" i="1" s="1"/>
  <c r="F47" i="1" s="1"/>
  <c r="F46" i="1" l="1"/>
</calcChain>
</file>

<file path=xl/sharedStrings.xml><?xml version="1.0" encoding="utf-8"?>
<sst xmlns="http://schemas.openxmlformats.org/spreadsheetml/2006/main" count="82" uniqueCount="75">
  <si>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</si>
  <si>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</si>
  <si>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</si>
  <si>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</si>
  <si>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</si>
  <si>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</si>
  <si>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</si>
  <si>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</si>
  <si>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</si>
  <si>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</si>
  <si>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</si>
  <si>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</si>
  <si>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</si>
  <si>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</si>
  <si>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</si>
  <si>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</si>
  <si>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</si>
  <si>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</si>
  <si>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</si>
  <si>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</si>
  <si>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</si>
  <si>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</si>
  <si>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</si>
  <si>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</si>
  <si>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</si>
  <si>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</si>
  <si>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</si>
  <si>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</si>
  <si>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</si>
  <si>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</si>
  <si>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</si>
  <si>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Daň </t>
  </si>
  <si>
    <t>Čistá mzda</t>
  </si>
  <si>
    <t>IČ: 13693255, DIČ: CZ13693255</t>
  </si>
  <si>
    <t>Schválil:</t>
  </si>
  <si>
    <t>Kuželky</t>
  </si>
  <si>
    <t>Oddíl:</t>
  </si>
  <si>
    <t>Rok:</t>
  </si>
  <si>
    <t>Sazba:</t>
  </si>
  <si>
    <t>Kč/hod.</t>
  </si>
  <si>
    <t>Sportoví gymnastika</t>
  </si>
  <si>
    <t>FIT studio</t>
  </si>
  <si>
    <t>Stolní tenis</t>
  </si>
  <si>
    <t>Tenis</t>
  </si>
  <si>
    <t>Volejbal</t>
  </si>
  <si>
    <t>Florbal</t>
  </si>
  <si>
    <t>ZRTV</t>
  </si>
  <si>
    <t>CELKEM</t>
  </si>
  <si>
    <t>SK Baník Ratíškovice  z.s.</t>
  </si>
  <si>
    <t>Sportovní 1310, Ratíškovice</t>
  </si>
  <si>
    <t>Celkem hod.</t>
  </si>
  <si>
    <t>I.</t>
  </si>
  <si>
    <t>II.</t>
  </si>
  <si>
    <t>III.</t>
  </si>
  <si>
    <t xml:space="preserve">            Vyúčtoval: </t>
  </si>
  <si>
    <t xml:space="preserve">Dne: </t>
  </si>
  <si>
    <t>podpis</t>
  </si>
  <si>
    <t>PRACOVNÍ VÝKAZ TRENÉRA</t>
  </si>
  <si>
    <t>Odměna</t>
  </si>
  <si>
    <t>Kal. Den</t>
  </si>
  <si>
    <t>v2</t>
  </si>
  <si>
    <t>Měsíc: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</si>
  <si>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</si>
  <si>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</si>
  <si>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</si>
  <si>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</si>
  <si>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</si>
  <si>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</si>
  <si>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</si>
  <si>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</si>
  <si>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</si>
  <si>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</si>
  <si>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</si>
  <si>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</si>
  <si>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jméno a příjmení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</si>
</sst>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17" fontId="1" fillId="0" borderId="9" xfId="0" applyNumberFormat="1" applyFont="1" applyBorder="1" applyAlignment="1">
      <alignment horizontal="center"/>
    </xf>
    <xf numFmtId="17" fontId="1" fillId="0" borderId="8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/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3" fillId="0" borderId="12" xfId="0" applyFont="1" applyBorder="1"/>
    <xf numFmtId="0" fontId="3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4" fontId="3" fillId="0" borderId="9" xfId="0" applyNumberFormat="1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5" xfId="0" applyBorder="1" applyAlignment="1">
      <alignment horizontal="right"/>
    </xf>
    <xf numFmtId="1" fontId="2" fillId="0" borderId="5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394609</xdr:colOff>
      <xdr:row>1</xdr:row>
      <xdr:rowOff>47625</xdr:rowOff>
    </xdr:from>
    <xdr:to>
      <xdr:col>1</xdr:col>
      <xdr:colOff>612396</xdr:colOff>
      <xdr:row>6</xdr:row>
      <xdr:rowOff>166270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4DE002D-F43B-2E9A-FDCE-A0A39063D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609" y="295275"/>
          <a:ext cx="1017887" cy="1147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topLeftCell="A31" zoomScaleNormal="100" workbookViewId="0">
      <selection activeCell="F45" sqref="F45"/>
    </sheetView>
  </sheetViews>
  <sheetFormatPr defaultRowHeight="15" x14ac:dyDescent="0.25"/>
  <cols>
    <col min="1" max="1" width="12" customWidth="1"/>
    <col min="2" max="6" width="15.7109375" customWidth="1"/>
  </cols>
  <sheetData>
    <row r="1" spans="1:9" ht="19.5" customHeight="1" x14ac:dyDescent="0.35">
      <c r="A1" s="37" t="s">
        <v>48</v>
      </c>
      <c r="B1" s="37"/>
      <c r="C1" s="36" t="s">
        <v>57</v>
      </c>
      <c r="D1" s="36"/>
      <c r="E1" s="36"/>
      <c r="F1" s="38" t="s">
        <v>60</v>
      </c>
    </row>
    <row r="2" spans="1:9" ht="15" customHeight="1" x14ac:dyDescent="0.25"/>
    <row r="3" spans="1:9" ht="18" customHeight="1" x14ac:dyDescent="0.25">
      <c r="C3" s="11" t="s">
        <v>36</v>
      </c>
      <c r="D3" s="33"/>
      <c r="E3" s="34"/>
      <c r="F3" s="35"/>
    </row>
    <row r="4" spans="1:9" ht="15" customHeight="1" x14ac:dyDescent="0.25">
      <c r="D4" s="1"/>
    </row>
    <row r="5" spans="1:9" ht="18" customHeight="1" x14ac:dyDescent="0.25">
      <c r="C5" s="11" t="s">
        <v>61</v>
      </c>
      <c r="D5" s="39"/>
      <c r="E5" s="40"/>
      <c r="F5" s="41"/>
    </row>
    <row r="6" spans="1:9" ht="15" customHeight="1" x14ac:dyDescent="0.25">
      <c r="C6" s="11"/>
      <c r="D6" s="13"/>
      <c r="E6" s="13"/>
      <c r="F6" s="11"/>
      <c r="G6" s="9"/>
    </row>
    <row r="7" spans="1:9" ht="18" customHeight="1" x14ac:dyDescent="0.25">
      <c r="C7" s="11" t="s">
        <v>37</v>
      </c>
      <c r="D7" s="12"/>
      <c r="E7" s="11"/>
      <c r="F7" s="11"/>
      <c r="G7" s="9"/>
    </row>
    <row r="8" spans="1:9" ht="15" customHeight="1" x14ac:dyDescent="0.25">
      <c r="A8" s="32" t="s">
        <v>49</v>
      </c>
      <c r="B8" s="32"/>
      <c r="E8" s="13"/>
      <c r="F8" s="11"/>
      <c r="G8" s="9"/>
    </row>
    <row r="9" spans="1:9" ht="18" customHeight="1" x14ac:dyDescent="0.25">
      <c r="A9" s="32" t="s">
        <v>33</v>
      </c>
      <c r="B9" s="32"/>
      <c r="C9" s="11" t="s">
        <v>38</v>
      </c>
      <c r="D9" s="22">
        <v>115</v>
      </c>
      <c r="E9" s="14" t="s">
        <v>39</v>
      </c>
      <c r="F9" s="11"/>
      <c r="G9" s="9"/>
    </row>
    <row r="10" spans="1:9" ht="10.5" customHeight="1" x14ac:dyDescent="0.25">
      <c r="A10" s="23"/>
      <c r="B10" s="23"/>
      <c r="C10" s="11"/>
      <c r="D10" s="42"/>
      <c r="E10" s="14"/>
      <c r="F10" s="11"/>
      <c r="G10" s="9"/>
    </row>
    <row r="11" spans="1:9" ht="15" customHeight="1" thickBot="1" x14ac:dyDescent="0.3">
      <c r="B11" s="24" t="s">
        <v>74</v>
      </c>
      <c r="C11" s="24" t="s">
        <v>74</v>
      </c>
      <c r="D11" s="24" t="s">
        <v>74</v>
      </c>
      <c r="E11" s="24" t="s">
        <v>74</v>
      </c>
    </row>
    <row r="12" spans="1:9" ht="15" customHeight="1" thickBot="1" x14ac:dyDescent="0.3">
      <c r="A12" s="4" t="s">
        <v>59</v>
      </c>
      <c r="B12" s="2" t="str">
        <f>IF(F7="I.","LEDEN",IF(F7="II.","KVĚTEN",IF(F7="III.","ZÁŘÍ",IF(F7="","",))))</f>
        <v/>
      </c>
      <c r="C12" s="2" t="str">
        <f>IF(F7="I.","ÚNOR",IF(F7="II.","ČERVEN",IF(F7="III.","ŘÍJEN",IF(F7="","",))))</f>
        <v/>
      </c>
      <c r="D12" s="2" t="str">
        <f>IF(F7="I.","BŘEZEN",IF(F7="II.","ČERVENEC",IF(F7="III.","LISTOPAD",IF(F7="","",))))</f>
        <v/>
      </c>
      <c r="E12" s="2" t="str">
        <f>IF(F7="I.","DUBEN",IF(F7="II.","SRPEN",IF(F7="III.","PROSINEC",IF(F7="","",))))</f>
        <v/>
      </c>
      <c r="F12" s="3" t="s">
        <v>47</v>
      </c>
    </row>
    <row r="13" spans="1:9" ht="15" customHeight="1" x14ac:dyDescent="0.25">
      <c r="A13" s="5" t="s">
        <v>0</v>
      </c>
      <c r="B13" s="15"/>
      <c r="C13" s="16"/>
      <c r="D13" s="15"/>
      <c r="E13" s="16"/>
      <c r="F13" s="31">
        <f>B13+C13+D13+E13</f>
        <v>0</v>
      </c>
    </row>
    <row r="14" spans="1:9" x14ac:dyDescent="0.25">
      <c r="A14" s="5" t="s">
        <v>1</v>
      </c>
      <c r="B14" s="15"/>
      <c r="C14" s="16"/>
      <c r="D14" s="15"/>
      <c r="E14" s="16"/>
      <c r="F14" s="31">
        <f t="shared" ref="F14:F43" si="0">B14+C14+D14+E14</f>
        <v>0</v>
      </c>
      <c r="I14" s="1"/>
    </row>
    <row r="15" spans="1:9" x14ac:dyDescent="0.25">
      <c r="A15" s="6" t="s">
        <v>2</v>
      </c>
      <c r="B15" s="17"/>
      <c r="C15" s="10"/>
      <c r="D15" s="17"/>
      <c r="E15" s="10"/>
      <c r="F15" s="31">
        <f t="shared" si="0"/>
        <v>0</v>
      </c>
    </row>
    <row r="16" spans="1:9" x14ac:dyDescent="0.25">
      <c r="A16" s="6" t="s">
        <v>3</v>
      </c>
      <c r="B16" s="17"/>
      <c r="C16" s="10"/>
      <c r="D16" s="17"/>
      <c r="E16" s="10"/>
      <c r="F16" s="31">
        <f t="shared" si="0"/>
        <v>0</v>
      </c>
    </row>
    <row r="17" spans="1:6" x14ac:dyDescent="0.25">
      <c r="A17" s="7" t="s">
        <v>4</v>
      </c>
      <c r="B17" s="18"/>
      <c r="C17" s="19"/>
      <c r="D17" s="18"/>
      <c r="E17" s="19"/>
      <c r="F17" s="31">
        <f t="shared" si="0"/>
        <v>0</v>
      </c>
    </row>
    <row r="18" spans="1:6" x14ac:dyDescent="0.25">
      <c r="A18" s="6" t="s">
        <v>5</v>
      </c>
      <c r="B18" s="17"/>
      <c r="C18" s="10"/>
      <c r="D18" s="17"/>
      <c r="E18" s="10"/>
      <c r="F18" s="31">
        <f t="shared" si="0"/>
        <v>0</v>
      </c>
    </row>
    <row r="19" spans="1:6" x14ac:dyDescent="0.25">
      <c r="A19" s="7" t="s">
        <v>6</v>
      </c>
      <c r="B19" s="18"/>
      <c r="C19" s="19"/>
      <c r="D19" s="18"/>
      <c r="E19" s="19"/>
      <c r="F19" s="31">
        <f t="shared" si="0"/>
        <v>0</v>
      </c>
    </row>
    <row r="20" spans="1:6" x14ac:dyDescent="0.25">
      <c r="A20" s="6" t="s">
        <v>7</v>
      </c>
      <c r="B20" s="17"/>
      <c r="C20" s="10"/>
      <c r="D20" s="17"/>
      <c r="E20" s="10"/>
      <c r="F20" s="31">
        <f t="shared" si="0"/>
        <v>0</v>
      </c>
    </row>
    <row r="21" spans="1:6" x14ac:dyDescent="0.25">
      <c r="A21" s="7" t="s">
        <v>8</v>
      </c>
      <c r="B21" s="18"/>
      <c r="C21" s="19"/>
      <c r="D21" s="18"/>
      <c r="E21" s="19"/>
      <c r="F21" s="31">
        <f t="shared" si="0"/>
        <v>0</v>
      </c>
    </row>
    <row r="22" spans="1:6" x14ac:dyDescent="0.25">
      <c r="A22" s="6" t="s">
        <v>9</v>
      </c>
      <c r="B22" s="17"/>
      <c r="C22" s="10"/>
      <c r="D22" s="17"/>
      <c r="E22" s="10"/>
      <c r="F22" s="31">
        <f t="shared" si="0"/>
        <v>0</v>
      </c>
    </row>
    <row r="23" spans="1:6" x14ac:dyDescent="0.25">
      <c r="A23" s="7" t="s">
        <v>10</v>
      </c>
      <c r="B23" s="18"/>
      <c r="C23" s="19"/>
      <c r="D23" s="18"/>
      <c r="E23" s="19"/>
      <c r="F23" s="31">
        <f t="shared" si="0"/>
        <v>0</v>
      </c>
    </row>
    <row r="24" spans="1:6" x14ac:dyDescent="0.25">
      <c r="A24" s="6" t="s">
        <v>11</v>
      </c>
      <c r="B24" s="17"/>
      <c r="C24" s="10"/>
      <c r="D24" s="17"/>
      <c r="E24" s="10"/>
      <c r="F24" s="31">
        <f t="shared" si="0"/>
        <v>0</v>
      </c>
    </row>
    <row r="25" spans="1:6" x14ac:dyDescent="0.25">
      <c r="A25" s="7" t="s">
        <v>12</v>
      </c>
      <c r="B25" s="18"/>
      <c r="C25" s="19"/>
      <c r="D25" s="18"/>
      <c r="E25" s="19"/>
      <c r="F25" s="31">
        <f t="shared" si="0"/>
        <v>0</v>
      </c>
    </row>
    <row r="26" spans="1:6" x14ac:dyDescent="0.25">
      <c r="A26" s="6" t="s">
        <v>13</v>
      </c>
      <c r="B26" s="17"/>
      <c r="C26" s="10"/>
      <c r="D26" s="17"/>
      <c r="E26" s="10"/>
      <c r="F26" s="31">
        <f t="shared" si="0"/>
        <v>0</v>
      </c>
    </row>
    <row r="27" spans="1:6" x14ac:dyDescent="0.25">
      <c r="A27" s="7" t="s">
        <v>14</v>
      </c>
      <c r="B27" s="18"/>
      <c r="C27" s="19"/>
      <c r="D27" s="18"/>
      <c r="E27" s="19"/>
      <c r="F27" s="31">
        <f t="shared" si="0"/>
        <v>0</v>
      </c>
    </row>
    <row r="28" spans="1:6" x14ac:dyDescent="0.25">
      <c r="A28" s="6" t="s">
        <v>15</v>
      </c>
      <c r="B28" s="17"/>
      <c r="C28" s="10"/>
      <c r="D28" s="17"/>
      <c r="E28" s="10"/>
      <c r="F28" s="31">
        <f t="shared" si="0"/>
        <v>0</v>
      </c>
    </row>
    <row r="29" spans="1:6" x14ac:dyDescent="0.25">
      <c r="A29" s="7" t="s">
        <v>16</v>
      </c>
      <c r="B29" s="18"/>
      <c r="C29" s="19"/>
      <c r="D29" s="18"/>
      <c r="E29" s="19"/>
      <c r="F29" s="31">
        <f t="shared" si="0"/>
        <v>0</v>
      </c>
    </row>
    <row r="30" spans="1:6" x14ac:dyDescent="0.25">
      <c r="A30" s="6" t="s">
        <v>17</v>
      </c>
      <c r="B30" s="17"/>
      <c r="C30" s="10"/>
      <c r="D30" s="17"/>
      <c r="E30" s="10"/>
      <c r="F30" s="31">
        <f t="shared" si="0"/>
        <v>0</v>
      </c>
    </row>
    <row r="31" spans="1:6" x14ac:dyDescent="0.25">
      <c r="A31" s="7" t="s">
        <v>18</v>
      </c>
      <c r="B31" s="18"/>
      <c r="C31" s="19"/>
      <c r="D31" s="18"/>
      <c r="E31" s="19"/>
      <c r="F31" s="31">
        <f t="shared" si="0"/>
        <v>0</v>
      </c>
    </row>
    <row r="32" spans="1:6" x14ac:dyDescent="0.25">
      <c r="A32" s="6" t="s">
        <v>19</v>
      </c>
      <c r="B32" s="17"/>
      <c r="C32" s="10"/>
      <c r="D32" s="17"/>
      <c r="E32" s="10"/>
      <c r="F32" s="31">
        <f t="shared" si="0"/>
        <v>0</v>
      </c>
    </row>
    <row r="33" spans="1:6" x14ac:dyDescent="0.25">
      <c r="A33" s="7" t="s">
        <v>20</v>
      </c>
      <c r="B33" s="18"/>
      <c r="C33" s="19"/>
      <c r="D33" s="18"/>
      <c r="E33" s="19"/>
      <c r="F33" s="31">
        <f t="shared" si="0"/>
        <v>0</v>
      </c>
    </row>
    <row r="34" spans="1:6" x14ac:dyDescent="0.25">
      <c r="A34" s="6" t="s">
        <v>21</v>
      </c>
      <c r="B34" s="17"/>
      <c r="C34" s="10"/>
      <c r="D34" s="17"/>
      <c r="E34" s="10"/>
      <c r="F34" s="31">
        <f t="shared" si="0"/>
        <v>0</v>
      </c>
    </row>
    <row r="35" spans="1:6" x14ac:dyDescent="0.25">
      <c r="A35" s="7" t="s">
        <v>22</v>
      </c>
      <c r="B35" s="18"/>
      <c r="C35" s="19"/>
      <c r="D35" s="18"/>
      <c r="E35" s="19"/>
      <c r="F35" s="31">
        <f t="shared" si="0"/>
        <v>0</v>
      </c>
    </row>
    <row r="36" spans="1:6" x14ac:dyDescent="0.25">
      <c r="A36" s="6" t="s">
        <v>23</v>
      </c>
      <c r="B36" s="17"/>
      <c r="C36" s="10"/>
      <c r="D36" s="17"/>
      <c r="E36" s="10"/>
      <c r="F36" s="31">
        <f t="shared" si="0"/>
        <v>0</v>
      </c>
    </row>
    <row r="37" spans="1:6" x14ac:dyDescent="0.25">
      <c r="A37" s="7" t="s">
        <v>24</v>
      </c>
      <c r="B37" s="18"/>
      <c r="C37" s="19"/>
      <c r="D37" s="18"/>
      <c r="E37" s="19"/>
      <c r="F37" s="31">
        <f t="shared" si="0"/>
        <v>0</v>
      </c>
    </row>
    <row r="38" spans="1:6" x14ac:dyDescent="0.25">
      <c r="A38" s="6" t="s">
        <v>25</v>
      </c>
      <c r="B38" s="17"/>
      <c r="C38" s="10"/>
      <c r="D38" s="17"/>
      <c r="E38" s="10"/>
      <c r="F38" s="31">
        <f t="shared" si="0"/>
        <v>0</v>
      </c>
    </row>
    <row r="39" spans="1:6" x14ac:dyDescent="0.25">
      <c r="A39" s="7" t="s">
        <v>26</v>
      </c>
      <c r="B39" s="18"/>
      <c r="C39" s="19"/>
      <c r="D39" s="18"/>
      <c r="E39" s="19"/>
      <c r="F39" s="31">
        <f t="shared" si="0"/>
        <v>0</v>
      </c>
    </row>
    <row r="40" spans="1:6" x14ac:dyDescent="0.25">
      <c r="A40" s="6" t="s">
        <v>27</v>
      </c>
      <c r="B40" s="17"/>
      <c r="C40" s="10"/>
      <c r="D40" s="17"/>
      <c r="E40" s="10"/>
      <c r="F40" s="31">
        <f t="shared" si="0"/>
        <v>0</v>
      </c>
    </row>
    <row r="41" spans="1:6" x14ac:dyDescent="0.25">
      <c r="A41" s="7" t="s">
        <v>28</v>
      </c>
      <c r="B41" s="17"/>
      <c r="C41" s="10"/>
      <c r="D41" s="17"/>
      <c r="E41" s="10"/>
      <c r="F41" s="31">
        <f t="shared" si="0"/>
        <v>0</v>
      </c>
    </row>
    <row r="42" spans="1:6" x14ac:dyDescent="0.25">
      <c r="A42" s="6" t="s">
        <v>29</v>
      </c>
      <c r="B42" s="17"/>
      <c r="C42" s="10"/>
      <c r="D42" s="17"/>
      <c r="E42" s="10"/>
      <c r="F42" s="31">
        <f t="shared" si="0"/>
        <v>0</v>
      </c>
    </row>
    <row r="43" spans="1:6" ht="15.75" thickBot="1" x14ac:dyDescent="0.3">
      <c r="A43" s="8" t="s">
        <v>30</v>
      </c>
      <c r="B43" s="20"/>
      <c r="C43" s="21"/>
      <c r="D43" s="20"/>
      <c r="E43" s="21"/>
      <c r="F43" s="31">
        <f t="shared" si="0"/>
        <v>0</v>
      </c>
    </row>
    <row r="44" spans="1:6" ht="16.5" thickBot="1" x14ac:dyDescent="0.3">
      <c r="A44" s="26" t="s">
        <v>50</v>
      </c>
      <c r="B44" s="27">
        <f>SUM(B13:B43)</f>
        <v>0</v>
      </c>
      <c r="C44" s="27">
        <f>SUM(C13:C43)</f>
        <v>0</v>
      </c>
      <c r="D44" s="27">
        <f t="shared" ref="D44:E44" si="1">SUM(D13:D43)</f>
        <v>0</v>
      </c>
      <c r="E44" s="27">
        <f t="shared" si="1"/>
        <v>0</v>
      </c>
      <c r="F44" s="28">
        <f>B44+C44+D44+E44</f>
        <v>0</v>
      </c>
    </row>
    <row r="45" spans="1:6" ht="16.5" customHeight="1" thickBot="1" x14ac:dyDescent="0.3">
      <c r="A45" s="26" t="s">
        <v>58</v>
      </c>
      <c r="B45" s="29">
        <f>B44*D9</f>
        <v>0</v>
      </c>
      <c r="C45" s="29">
        <f>C44*D9</f>
        <v>0</v>
      </c>
      <c r="D45" s="29">
        <f>D44*D9</f>
        <v>0</v>
      </c>
      <c r="E45" s="29">
        <f>E44*D9</f>
        <v>0</v>
      </c>
      <c r="F45" s="30">
        <f>B45+C45+D45+E45</f>
        <v>0</v>
      </c>
    </row>
    <row r="46" spans="1:6" ht="16.5" customHeight="1" thickBot="1" x14ac:dyDescent="0.3">
      <c r="A46" s="26" t="s">
        <v>31</v>
      </c>
      <c r="B46" s="29">
        <f>ROUNDDOWN(B45*0.15,0)</f>
        <v>0</v>
      </c>
      <c r="C46" s="29">
        <f t="shared" ref="C46:D46" si="2">ROUNDDOWN(C45*0.15,0)</f>
        <v>0</v>
      </c>
      <c r="D46" s="29">
        <f t="shared" si="2"/>
        <v>0</v>
      </c>
      <c r="E46" s="29">
        <f t="shared" ref="E46" si="3">ROUNDDOWN(E45*0.15,0)</f>
        <v>0</v>
      </c>
      <c r="F46" s="30">
        <f>B46+C46+D46+E46</f>
        <v>0</v>
      </c>
    </row>
    <row r="47" spans="1:6" ht="16.5" customHeight="1" thickBot="1" x14ac:dyDescent="0.3">
      <c r="A47" s="26" t="s">
        <v>32</v>
      </c>
      <c r="B47" s="29">
        <f>B45-B46</f>
        <v>0</v>
      </c>
      <c r="C47" s="29">
        <f>C45-C46</f>
        <v>0</v>
      </c>
      <c r="D47" s="29">
        <f t="shared" ref="D47:E47" si="4">D45-D46</f>
        <v>0</v>
      </c>
      <c r="E47" s="29">
        <f t="shared" si="4"/>
        <v>0</v>
      </c>
      <c r="F47" s="30">
        <f>B47+C47+D47+E47</f>
        <v>0</v>
      </c>
    </row>
    <row r="48" spans="1:6" ht="19.5" customHeight="1" x14ac:dyDescent="0.25">
      <c r="A48" s="44" t="s">
        <v>54</v>
      </c>
      <c r="B48" s="45"/>
      <c r="C48" s="45"/>
      <c r="D48" s="45"/>
      <c r="E48" s="45"/>
    </row>
    <row r="49" spans="2:6" ht="34.5" customHeight="1" x14ac:dyDescent="0.25">
      <c r="B49" s="43" t="s">
        <v>56</v>
      </c>
      <c r="C49" s="43" t="s">
        <v>56</v>
      </c>
      <c r="D49" s="43" t="s">
        <v>56</v>
      </c>
      <c r="E49" s="43" t="s">
        <v>56</v>
      </c>
    </row>
    <row r="50" spans="2:6" ht="18" customHeight="1" x14ac:dyDescent="0.25">
      <c r="C50" s="11" t="s">
        <v>34</v>
      </c>
      <c r="D50" s="25"/>
      <c r="E50" s="11" t="s">
        <v>55</v>
      </c>
      <c r="F50" s="22"/>
    </row>
    <row r="51" spans="2:6" x14ac:dyDescent="0.25">
      <c r="D51" s="24" t="s">
        <v>56</v>
      </c>
      <c r="F51" s="24"/>
    </row>
  </sheetData>
  <mergeCells count="6">
    <mergeCell ref="A8:B8"/>
    <mergeCell ref="A9:B9"/>
    <mergeCell ref="D3:F3"/>
    <mergeCell ref="C1:E1"/>
    <mergeCell ref="A1:B1"/>
    <mergeCell ref="D5:F5"/>
  </mergeCells>
  <dataValidations count="1">
    <dataValidation showInputMessage="1" showErrorMessage="1" sqref="D9:D10" xr:uid="{E90D31D6-98CE-42D2-9945-6DB7491D3E24}"/>
  </dataValidations>
  <pageMargins left="0.51181102362204722" right="0.51181102362204722" top="0.35433070866141736" bottom="0.35433070866141736" header="0.31496062992125984" footer="0.31496062992125984"/>
  <pageSetup paperSize="9" orientation="portrait" r:id="rId1"/>
  <ignoredErrors>
    <ignoredError sqref="C1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19B62063-04AA-42F4-A282-D9CDAF5A74B7}">
          <x14:formula1>
            <xm:f>List2!$A$2:$A$9</xm:f>
          </x14:formula1>
          <xm:sqref>D6</xm:sqref>
        </x14:dataValidation>
        <x14:dataValidation type="list" allowBlank="1" showInputMessage="1" showErrorMessage="1" xr:uid="{4AD03DBA-1AE7-4469-95C6-A493DE3F0463}">
          <x14:formula1>
            <xm:f>List2!$A$1:$A$9</xm:f>
          </x14:formula1>
          <xm:sqref>D3:F3</xm:sqref>
        </x14:dataValidation>
        <x14:dataValidation type="list" showInputMessage="1" showErrorMessage="1" xr:uid="{CF3379A4-D0E9-4F84-8E0F-8A1FEDE535E4}">
          <x14:formula1>
            <xm:f>List2!$F$1:$F$29</xm:f>
          </x14:formula1>
          <xm:sqref>D7</xm:sqref>
        </x14:dataValidation>
        <x14:dataValidation type="list" showInputMessage="1" showErrorMessage="1" xr:uid="{A8F87191-A519-4E0B-B2A9-12AB7711D421}">
          <x14:formula1>
            <xm:f>List2!$H$2:$H$14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D7CF5-EB84-45F8-9E7C-B03A494DA5D3}">
  <dimension ref="A2:H29"/>
  <sheetViews>
    <sheetView workbookViewId="0">
      <selection activeCell="H14" sqref="H14"/>
    </sheetView>
  </sheetViews>
  <sheetFormatPr defaultRowHeight="15" x14ac:dyDescent="0.25"/>
  <sheetData>
    <row r="2" spans="1:8" x14ac:dyDescent="0.25">
      <c r="A2" t="s">
        <v>41</v>
      </c>
      <c r="D2" t="s">
        <v>51</v>
      </c>
      <c r="F2">
        <v>2023</v>
      </c>
      <c r="H2" t="s">
        <v>62</v>
      </c>
    </row>
    <row r="3" spans="1:8" x14ac:dyDescent="0.25">
      <c r="A3" t="s">
        <v>45</v>
      </c>
      <c r="D3" t="s">
        <v>52</v>
      </c>
      <c r="F3">
        <v>2024</v>
      </c>
      <c r="H3" t="s">
        <v>63</v>
      </c>
    </row>
    <row r="4" spans="1:8" x14ac:dyDescent="0.25">
      <c r="A4" t="s">
        <v>35</v>
      </c>
      <c r="D4" t="s">
        <v>53</v>
      </c>
      <c r="F4">
        <v>2025</v>
      </c>
      <c r="H4" t="s">
        <v>64</v>
      </c>
    </row>
    <row r="5" spans="1:8" x14ac:dyDescent="0.25">
      <c r="A5" t="s">
        <v>40</v>
      </c>
      <c r="F5">
        <v>2026</v>
      </c>
      <c r="H5" t="s">
        <v>65</v>
      </c>
    </row>
    <row r="6" spans="1:8" x14ac:dyDescent="0.25">
      <c r="A6" t="s">
        <v>42</v>
      </c>
      <c r="F6">
        <v>2027</v>
      </c>
      <c r="H6" t="s">
        <v>66</v>
      </c>
    </row>
    <row r="7" spans="1:8" x14ac:dyDescent="0.25">
      <c r="A7" t="s">
        <v>43</v>
      </c>
      <c r="F7">
        <v>2028</v>
      </c>
      <c r="H7" t="s">
        <v>67</v>
      </c>
    </row>
    <row r="8" spans="1:8" x14ac:dyDescent="0.25">
      <c r="A8" t="s">
        <v>44</v>
      </c>
      <c r="F8">
        <v>2029</v>
      </c>
      <c r="H8" t="s">
        <v>68</v>
      </c>
    </row>
    <row r="9" spans="1:8" x14ac:dyDescent="0.25">
      <c r="A9" t="s">
        <v>46</v>
      </c>
      <c r="F9">
        <v>2030</v>
      </c>
      <c r="H9" t="s">
        <v>69</v>
      </c>
    </row>
    <row r="10" spans="1:8" x14ac:dyDescent="0.25">
      <c r="F10">
        <v>2031</v>
      </c>
      <c r="H10" t="s">
        <v>70</v>
      </c>
    </row>
    <row r="11" spans="1:8" x14ac:dyDescent="0.25">
      <c r="F11">
        <v>2032</v>
      </c>
      <c r="H11" t="s">
        <v>71</v>
      </c>
    </row>
    <row r="12" spans="1:8" x14ac:dyDescent="0.25">
      <c r="F12">
        <v>2033</v>
      </c>
      <c r="H12" t="s">
        <v>72</v>
      </c>
    </row>
    <row r="13" spans="1:8" x14ac:dyDescent="0.25">
      <c r="F13">
        <v>2034</v>
      </c>
      <c r="H13" t="s">
        <v>73</v>
      </c>
    </row>
    <row r="14" spans="1:8" x14ac:dyDescent="0.25">
      <c r="F14">
        <v>2035</v>
      </c>
    </row>
    <row r="15" spans="1:8" x14ac:dyDescent="0.25">
      <c r="F15">
        <v>2036</v>
      </c>
    </row>
    <row r="16" spans="1:8" x14ac:dyDescent="0.25">
      <c r="F16">
        <v>2037</v>
      </c>
    </row>
    <row r="17" spans="6:6" x14ac:dyDescent="0.25">
      <c r="F17">
        <v>2038</v>
      </c>
    </row>
    <row r="18" spans="6:6" x14ac:dyDescent="0.25">
      <c r="F18">
        <v>2039</v>
      </c>
    </row>
    <row r="19" spans="6:6" x14ac:dyDescent="0.25">
      <c r="F19">
        <v>2040</v>
      </c>
    </row>
    <row r="20" spans="6:6" x14ac:dyDescent="0.25">
      <c r="F20">
        <v>2041</v>
      </c>
    </row>
    <row r="21" spans="6:6" x14ac:dyDescent="0.25">
      <c r="F21">
        <v>2042</v>
      </c>
    </row>
    <row r="22" spans="6:6" x14ac:dyDescent="0.25">
      <c r="F22">
        <v>2043</v>
      </c>
    </row>
    <row r="23" spans="6:6" x14ac:dyDescent="0.25">
      <c r="F23">
        <v>2044</v>
      </c>
    </row>
    <row r="24" spans="6:6" x14ac:dyDescent="0.25">
      <c r="F24">
        <v>2045</v>
      </c>
    </row>
    <row r="25" spans="6:6" x14ac:dyDescent="0.25">
      <c r="F25">
        <v>2046</v>
      </c>
    </row>
    <row r="26" spans="6:6" x14ac:dyDescent="0.25">
      <c r="F26">
        <v>2047</v>
      </c>
    </row>
    <row r="27" spans="6:6" x14ac:dyDescent="0.25">
      <c r="F27">
        <v>2048</v>
      </c>
    </row>
    <row r="28" spans="6:6" x14ac:dyDescent="0.25">
      <c r="F28">
        <v>2049</v>
      </c>
    </row>
    <row r="29" spans="6:6" x14ac:dyDescent="0.25">
      <c r="F29">
        <v>2050</v>
      </c>
    </row>
  </sheetData>
  <sortState xmlns:xlrd2="http://schemas.microsoft.com/office/spreadsheetml/2017/richdata2" ref="A2:A9">
    <sortCondition ref="A2:A9"/>
  </sortState>
  <phoneticPr fontId="9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Jana Koplíková</dc:creator>
  <cp:lastModifiedBy>Viktor Výleta</cp:lastModifiedBy>
  <cp:lastPrinted>2023-11-25T19:00:20Z</cp:lastPrinted>
  <dcterms:created xsi:type="dcterms:W3CDTF">2017-08-25T07:37:48Z</dcterms:created>
  <dcterms:modified xsi:type="dcterms:W3CDTF">2023-11-25T19:00:53Z</dcterms:modified>
</cp:coreProperties>
</file>